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DEP. EVAL. G. CORR\2025\05.- VARIOS\V.- TRANSPARENCIA\09.- SEPTIEMBRE\"/>
    </mc:Choice>
  </mc:AlternateContent>
  <bookViews>
    <workbookView xWindow="0" yWindow="0" windowWidth="28800" windowHeight="10815"/>
  </bookViews>
  <sheets>
    <sheet name="Sep-2025" sheetId="9" r:id="rId1"/>
  </sheets>
  <calcPr calcId="152511"/>
</workbook>
</file>

<file path=xl/calcChain.xml><?xml version="1.0" encoding="utf-8"?>
<calcChain xmlns="http://schemas.openxmlformats.org/spreadsheetml/2006/main">
  <c r="J15" i="9" l="1"/>
  <c r="J9" i="9" l="1"/>
  <c r="I9" i="9"/>
  <c r="J18" i="9"/>
  <c r="I18" i="9"/>
  <c r="I15" i="9"/>
  <c r="I14" i="9" l="1"/>
  <c r="K15" i="9"/>
  <c r="J14" i="9"/>
  <c r="K9" i="9"/>
  <c r="K11" i="9"/>
  <c r="K12" i="9"/>
  <c r="K13" i="9"/>
  <c r="K16" i="9"/>
  <c r="K17" i="9"/>
  <c r="K10" i="9"/>
  <c r="J8" i="9" l="1"/>
  <c r="I8" i="9"/>
  <c r="K14" i="9"/>
  <c r="K8" i="9" l="1"/>
</calcChain>
</file>

<file path=xl/sharedStrings.xml><?xml version="1.0" encoding="utf-8"?>
<sst xmlns="http://schemas.openxmlformats.org/spreadsheetml/2006/main" count="23" uniqueCount="23">
  <si>
    <t>Concepto</t>
  </si>
  <si>
    <t>Avance %</t>
  </si>
  <si>
    <t>Gasto total</t>
  </si>
  <si>
    <t>Gasto corriente</t>
  </si>
  <si>
    <t>NOTAS:</t>
  </si>
  <si>
    <t>Gasto de inversión</t>
  </si>
  <si>
    <t>Inversión física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</si>
  <si>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</si>
  <si>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</si>
  <si>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</si>
  <si>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</si>
  <si>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</si>
  <si>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(Miles de pesos)</t>
  </si>
  <si>
    <t>Presupuesto anual Modificado</t>
  </si>
  <si>
    <r>
      <t>1</t>
    </r>
    <r>
      <rPr>
        <sz val="10"/>
        <rFont val="Arial"/>
        <family val="2"/>
      </rPr>
      <t>/ Las sumas parciales y totales pueden no coincidir debido al redondeo de cifras.</t>
    </r>
  </si>
  <si>
    <t>SECRETARÍA DE MARINA</t>
  </si>
  <si>
    <t>Inversión financiera</t>
  </si>
  <si>
    <t xml:space="preserve">Inversión financiera </t>
  </si>
  <si>
    <t>A ñ o   2 0 2 5</t>
  </si>
  <si>
    <r>
      <t>2</t>
    </r>
    <r>
      <rPr>
        <sz val="10"/>
        <rFont val="Arial"/>
        <family val="2"/>
      </rPr>
      <t>/ Las cifras definitivas se reportarán en la Cuenta Pública 2025 de esta Dependencia.</t>
    </r>
  </si>
  <si>
    <t>Bienes muebles, inmuebles e intangibles</t>
  </si>
  <si>
    <t>PRESUPUESTO ANUAL MODIFICADO Y AVANCE EN SU EJERCICIO AL 30 DE SEPTIEMBRE DE 2025</t>
  </si>
  <si>
    <t xml:space="preserve">Ejercido a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</si>
</sst>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_ ;[Red]\-#,##0.0\ "/>
    <numFmt numFmtId="165" formatCode="0_ ;[Red]\-0\ "/>
    <numFmt numFmtId="166" formatCode="_-* #,##0.0_-;\-* #,##0.0_-;_-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4" applyNumberFormat="0" applyAlignment="0" applyProtection="0"/>
    <xf numFmtId="0" fontId="13" fillId="22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31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9" fontId="9" fillId="0" borderId="0" applyFont="0" applyFill="0" applyBorder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16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3" fontId="2" fillId="0" borderId="0" xfId="33" applyFont="1" applyAlignment="1">
      <alignment vertical="center"/>
    </xf>
    <xf numFmtId="43" fontId="1" fillId="0" borderId="0" xfId="33" applyFont="1" applyAlignment="1">
      <alignment vertical="center"/>
    </xf>
    <xf numFmtId="43" fontId="4" fillId="0" borderId="0" xfId="33" applyFont="1" applyFill="1" applyAlignment="1">
      <alignment horizontal="right" vertical="center"/>
    </xf>
    <xf numFmtId="43" fontId="2" fillId="0" borderId="0" xfId="33" applyFont="1" applyFill="1" applyAlignment="1">
      <alignment horizontal="right" vertical="center"/>
    </xf>
    <xf numFmtId="0" fontId="1" fillId="0" borderId="0" xfId="0" applyFont="1" applyAlignment="1">
      <alignment vertical="center" wrapText="1"/>
    </xf>
    <xf numFmtId="166" fontId="2" fillId="0" borderId="0" xfId="33" applyNumberFormat="1" applyFont="1" applyAlignment="1">
      <alignment vertical="center"/>
    </xf>
    <xf numFmtId="166" fontId="1" fillId="0" borderId="0" xfId="33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34"/>
    <cellStyle name="Millares 3" xfId="35"/>
    <cellStyle name="Neutral" xfId="36" builtinId="28" customBuiltin="1"/>
    <cellStyle name="Normal" xfId="0" builtinId="0"/>
    <cellStyle name="Normal 2" xfId="37"/>
    <cellStyle name="Notas 2" xfId="38"/>
    <cellStyle name="Porcentaje 2" xfId="39"/>
    <cellStyle name="Salida" xfId="40" builtinId="21" customBuiltin="1"/>
    <cellStyle name="Texto de advertencia" xfId="41" builtinId="11" customBuiltin="1"/>
    <cellStyle name="Texto explicativo" xfId="42" builtinId="53" customBuiltin="1"/>
    <cellStyle name="Título 2" xfId="43" builtinId="17" customBuiltin="1"/>
    <cellStyle name="Título 3" xfId="44" builtinId="18" customBuiltin="1"/>
    <cellStyle name="Título 4" xfId="45"/>
    <cellStyle name="Total" xfId="4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7" zoomScale="130" zoomScaleNormal="130" workbookViewId="0">
      <selection activeCell="K22" sqref="K22"/>
    </sheetView>
  </sheetViews>
  <sheetFormatPr baseColWidth="10" defaultRowHeight="12.75" x14ac:dyDescent="0.2"/>
  <cols>
    <col min="1" max="6" width="2.42578125" customWidth="1"/>
    <col min="7" max="7" width="26.7109375" customWidth="1"/>
    <col min="8" max="8" width="1.5703125" customWidth="1"/>
    <col min="9" max="9" width="21.140625" style="3" customWidth="1"/>
    <col min="10" max="10" width="23.140625" style="3" customWidth="1"/>
    <col min="11" max="11" width="14.140625" style="3" customWidth="1"/>
    <col min="12" max="12" width="18.5703125" bestFit="1" customWidth="1"/>
  </cols>
  <sheetData>
    <row r="1" spans="1:12" ht="18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5" x14ac:dyDescent="0.25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5" x14ac:dyDescent="0.25">
      <c r="A4" s="32" t="s">
        <v>12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8" customFormat="1" ht="13.5" thickBot="1" x14ac:dyDescent="0.25">
      <c r="I5" s="9"/>
      <c r="J5" s="9"/>
      <c r="K5" s="9"/>
    </row>
    <row r="6" spans="1:12" s="8" customFormat="1" ht="18.75" customHeight="1" x14ac:dyDescent="0.2">
      <c r="A6" s="23" t="s">
        <v>0</v>
      </c>
      <c r="B6" s="24"/>
      <c r="C6" s="24"/>
      <c r="D6" s="24"/>
      <c r="E6" s="24"/>
      <c r="F6" s="24"/>
      <c r="G6" s="24"/>
      <c r="H6" s="7"/>
      <c r="I6" s="28" t="s">
        <v>18</v>
      </c>
      <c r="J6" s="28"/>
      <c r="K6" s="28"/>
    </row>
    <row r="7" spans="1:12" s="8" customFormat="1" ht="31.5" customHeight="1" thickBot="1" x14ac:dyDescent="0.25">
      <c r="A7" s="29"/>
      <c r="B7" s="29"/>
      <c r="C7" s="29"/>
      <c r="D7" s="29"/>
      <c r="E7" s="29"/>
      <c r="F7" s="29"/>
      <c r="G7" s="29"/>
      <c r="H7" s="7"/>
      <c r="I7" s="13" t="s">
        <v>13</v>
      </c>
      <c r="J7" s="14" t="s">
        <v>22</v>
      </c>
      <c r="K7" s="14" t="s">
        <v>1</v>
      </c>
    </row>
    <row r="8" spans="1:12" s="6" customFormat="1" ht="20.25" customHeight="1" x14ac:dyDescent="0.2">
      <c r="A8" s="6" t="s">
        <v>2</v>
      </c>
      <c r="I8" s="10">
        <f>+I9+I14</f>
        <v>65430294.877610028</v>
      </c>
      <c r="J8" s="10">
        <f>+J9+J14</f>
        <v>45189723.788909987</v>
      </c>
      <c r="K8" s="21">
        <f>(+J8*100)/I8</f>
        <v>69.065444185203759</v>
      </c>
      <c r="L8" s="16"/>
    </row>
    <row r="9" spans="1:12" s="6" customFormat="1" ht="20.25" customHeight="1" x14ac:dyDescent="0.2">
      <c r="C9" s="6" t="s">
        <v>3</v>
      </c>
      <c r="I9" s="10">
        <f>SUM(I10:I13)</f>
        <v>50382001.412570029</v>
      </c>
      <c r="J9" s="10">
        <f>SUM(J10:J13)</f>
        <v>35685045.366409987</v>
      </c>
      <c r="K9" s="21">
        <f>(+J9*100)/I9</f>
        <v>70.828955511693437</v>
      </c>
      <c r="L9" s="15"/>
    </row>
    <row r="10" spans="1:12" s="5" customFormat="1" ht="20.25" customHeight="1" x14ac:dyDescent="0.2">
      <c r="D10" s="26">
        <v>1000</v>
      </c>
      <c r="E10" s="26"/>
      <c r="F10" s="5" t="s">
        <v>7</v>
      </c>
      <c r="I10" s="18">
        <v>31365820.929340035</v>
      </c>
      <c r="J10" s="18">
        <v>21754068.453510012</v>
      </c>
      <c r="K10" s="22">
        <f>(+J10*100)/I10</f>
        <v>69.355967129050811</v>
      </c>
      <c r="L10" s="17"/>
    </row>
    <row r="11" spans="1:12" s="5" customFormat="1" ht="20.25" customHeight="1" x14ac:dyDescent="0.2">
      <c r="D11" s="26">
        <v>2000</v>
      </c>
      <c r="E11" s="26"/>
      <c r="F11" s="5" t="s">
        <v>8</v>
      </c>
      <c r="I11" s="18">
        <v>8834983.521200005</v>
      </c>
      <c r="J11" s="18">
        <v>6107314.2851499887</v>
      </c>
      <c r="K11" s="22">
        <f t="shared" ref="K11:K17" si="0">(+J11*100)/I11</f>
        <v>69.126493224295999</v>
      </c>
      <c r="L11" s="17"/>
    </row>
    <row r="12" spans="1:12" s="5" customFormat="1" ht="20.25" customHeight="1" x14ac:dyDescent="0.2">
      <c r="D12" s="26">
        <v>3000</v>
      </c>
      <c r="E12" s="26"/>
      <c r="F12" s="5" t="s">
        <v>9</v>
      </c>
      <c r="I12" s="18">
        <v>9313395.3149899915</v>
      </c>
      <c r="J12" s="18">
        <v>7139380.8653699933</v>
      </c>
      <c r="K12" s="22">
        <f t="shared" si="0"/>
        <v>76.65712260574935</v>
      </c>
      <c r="L12" s="17"/>
    </row>
    <row r="13" spans="1:12" s="5" customFormat="1" ht="27.75" customHeight="1" x14ac:dyDescent="0.2">
      <c r="D13" s="26">
        <v>4000</v>
      </c>
      <c r="E13" s="26"/>
      <c r="F13" s="30" t="s">
        <v>10</v>
      </c>
      <c r="G13" s="31"/>
      <c r="H13" s="4"/>
      <c r="I13" s="18">
        <v>867801.64704000007</v>
      </c>
      <c r="J13" s="18">
        <v>684281.76237999997</v>
      </c>
      <c r="K13" s="22">
        <f t="shared" si="0"/>
        <v>78.852323536608694</v>
      </c>
      <c r="L13" s="17"/>
    </row>
    <row r="14" spans="1:12" s="6" customFormat="1" ht="20.25" customHeight="1" x14ac:dyDescent="0.2">
      <c r="C14" s="6" t="s">
        <v>5</v>
      </c>
      <c r="I14" s="19">
        <f>+I15+I18</f>
        <v>15048293.465039998</v>
      </c>
      <c r="J14" s="19">
        <f>+J15+J18</f>
        <v>9504678.4224999994</v>
      </c>
      <c r="K14" s="21">
        <f t="shared" si="0"/>
        <v>63.161171361929817</v>
      </c>
      <c r="L14" s="17"/>
    </row>
    <row r="15" spans="1:12" s="5" customFormat="1" ht="20.25" customHeight="1" x14ac:dyDescent="0.2">
      <c r="D15" s="5" t="s">
        <v>6</v>
      </c>
      <c r="I15" s="18">
        <f>+I17+I16</f>
        <v>15048293.465039998</v>
      </c>
      <c r="J15" s="18">
        <f>+J17+J16</f>
        <v>9504678.4224999994</v>
      </c>
      <c r="K15" s="22">
        <f>(+J15*100)/I15</f>
        <v>63.161171361929817</v>
      </c>
      <c r="L15" s="17"/>
    </row>
    <row r="16" spans="1:12" s="5" customFormat="1" ht="30" customHeight="1" x14ac:dyDescent="0.2">
      <c r="E16" s="26">
        <v>5000</v>
      </c>
      <c r="F16" s="26">
        <v>6000</v>
      </c>
      <c r="G16" s="20" t="s">
        <v>20</v>
      </c>
      <c r="I16" s="18">
        <v>5609885.1523599997</v>
      </c>
      <c r="J16" s="18">
        <v>3618927.6851900001</v>
      </c>
      <c r="K16" s="22">
        <f t="shared" si="0"/>
        <v>64.509835529655504</v>
      </c>
      <c r="L16" s="17"/>
    </row>
    <row r="17" spans="1:12" s="5" customFormat="1" ht="27.75" customHeight="1" x14ac:dyDescent="0.2">
      <c r="E17" s="26">
        <v>6000</v>
      </c>
      <c r="F17" s="26">
        <v>6000</v>
      </c>
      <c r="G17" s="5" t="s">
        <v>11</v>
      </c>
      <c r="I17" s="18">
        <v>9438408.3126799986</v>
      </c>
      <c r="J17" s="18">
        <v>5885750.7373099988</v>
      </c>
      <c r="K17" s="22">
        <f t="shared" si="0"/>
        <v>62.359568926497978</v>
      </c>
      <c r="L17" s="17"/>
    </row>
    <row r="18" spans="1:12" s="5" customFormat="1" ht="20.25" customHeight="1" x14ac:dyDescent="0.2">
      <c r="D18" s="12" t="s">
        <v>17</v>
      </c>
      <c r="I18" s="18">
        <f>+I19</f>
        <v>0</v>
      </c>
      <c r="J18" s="18">
        <f>+J19</f>
        <v>0</v>
      </c>
      <c r="K18" s="17">
        <v>0</v>
      </c>
      <c r="L18" s="17"/>
    </row>
    <row r="19" spans="1:12" s="5" customFormat="1" ht="20.25" customHeight="1" thickBot="1" x14ac:dyDescent="0.25">
      <c r="E19" s="26">
        <v>7000</v>
      </c>
      <c r="F19" s="26">
        <v>6000</v>
      </c>
      <c r="G19" s="12" t="s">
        <v>16</v>
      </c>
      <c r="I19" s="18">
        <v>0</v>
      </c>
      <c r="J19" s="18">
        <v>0</v>
      </c>
      <c r="K19" s="17">
        <v>0</v>
      </c>
      <c r="L19" s="17"/>
    </row>
    <row r="20" spans="1:12" s="8" customFormat="1" ht="9.75" customHeight="1" x14ac:dyDescent="0.2">
      <c r="A20" s="23"/>
      <c r="B20" s="24"/>
      <c r="C20" s="24"/>
      <c r="D20" s="24"/>
      <c r="E20" s="24"/>
      <c r="F20" s="24"/>
      <c r="G20" s="24"/>
      <c r="H20" s="7"/>
      <c r="I20" s="25"/>
      <c r="J20" s="25"/>
      <c r="K20" s="25"/>
    </row>
    <row r="21" spans="1:12" x14ac:dyDescent="0.2">
      <c r="A21" s="1" t="s">
        <v>4</v>
      </c>
    </row>
    <row r="22" spans="1:12" x14ac:dyDescent="0.2">
      <c r="A22" s="2" t="s">
        <v>14</v>
      </c>
    </row>
    <row r="23" spans="1:12" x14ac:dyDescent="0.2">
      <c r="A23" s="2" t="s">
        <v>19</v>
      </c>
    </row>
  </sheetData>
  <mergeCells count="15">
    <mergeCell ref="A1:K1"/>
    <mergeCell ref="I6:K6"/>
    <mergeCell ref="A6:G7"/>
    <mergeCell ref="F13:G13"/>
    <mergeCell ref="D10:E10"/>
    <mergeCell ref="D11:E11"/>
    <mergeCell ref="A3:K3"/>
    <mergeCell ref="D12:E12"/>
    <mergeCell ref="D13:E13"/>
    <mergeCell ref="A4:K4"/>
    <mergeCell ref="A20:G20"/>
    <mergeCell ref="I20:K20"/>
    <mergeCell ref="E19:F19"/>
    <mergeCell ref="E17:F17"/>
    <mergeCell ref="E16:F16"/>
  </mergeCells>
  <phoneticPr fontId="5" type="noConversion"/>
  <printOptions horizontalCentered="1"/>
  <pageMargins left="0.59055118110236227" right="0.59055118110236227" top="0.78740157480314965" bottom="0.78740157480314965" header="0" footer="0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Sep-2025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Digaprop136U</cp:lastModifiedBy>
  <cp:lastPrinted>2025-10-02T21:33:19Z</cp:lastPrinted>
  <dcterms:created xsi:type="dcterms:W3CDTF">2008-09-17T15:03:59Z</dcterms:created>
  <dcterms:modified xsi:type="dcterms:W3CDTF">2025-10-02T21:34:15Z</dcterms:modified>
</cp:coreProperties>
</file>